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7" i="1"/>
  <c r="H7"/>
  <c r="G7" l="1"/>
  <c r="F7"/>
</calcChain>
</file>

<file path=xl/sharedStrings.xml><?xml version="1.0" encoding="utf-8"?>
<sst xmlns="http://schemas.openxmlformats.org/spreadsheetml/2006/main" count="35" uniqueCount="27">
  <si>
    <t>合计</t>
    <phoneticPr fontId="2" type="noConversion"/>
  </si>
  <si>
    <t>外国语学院</t>
    <phoneticPr fontId="2" type="noConversion"/>
  </si>
  <si>
    <t>经济与管理学院</t>
    <phoneticPr fontId="2" type="noConversion"/>
  </si>
  <si>
    <t>信息与工程学院</t>
    <phoneticPr fontId="2" type="noConversion"/>
  </si>
  <si>
    <t>传媒与艺术设计学院</t>
    <phoneticPr fontId="2" type="noConversion"/>
  </si>
  <si>
    <t>学院</t>
    <phoneticPr fontId="2" type="noConversion"/>
  </si>
  <si>
    <t>参评人数</t>
    <phoneticPr fontId="2" type="noConversion"/>
  </si>
  <si>
    <t>参评班级</t>
    <phoneticPr fontId="2" type="noConversion"/>
  </si>
  <si>
    <t>毕业生人数</t>
    <phoneticPr fontId="2" type="noConversion"/>
  </si>
  <si>
    <t>荣誉学子奖（15级学生中产生）</t>
    <phoneticPr fontId="2" type="noConversion"/>
  </si>
  <si>
    <t>一等奖学金</t>
    <phoneticPr fontId="2" type="noConversion"/>
  </si>
  <si>
    <t>二等奖学金</t>
    <phoneticPr fontId="2" type="noConversion"/>
  </si>
  <si>
    <t>三等奖学金</t>
    <phoneticPr fontId="2" type="noConversion"/>
  </si>
  <si>
    <t>三好学生</t>
    <phoneticPr fontId="2" type="noConversion"/>
  </si>
  <si>
    <t>优秀学生干部</t>
    <phoneticPr fontId="2" type="noConversion"/>
  </si>
  <si>
    <t>优秀毕业生</t>
    <phoneticPr fontId="2" type="noConversion"/>
  </si>
  <si>
    <t>先进班集体</t>
    <phoneticPr fontId="2" type="noConversion"/>
  </si>
  <si>
    <t>阳光奖学金</t>
    <phoneticPr fontId="2" type="noConversion"/>
  </si>
  <si>
    <t>平安校园贡献奖</t>
    <phoneticPr fontId="2" type="noConversion"/>
  </si>
  <si>
    <t>10名（以符合评选条件学生实际为准）</t>
    <phoneticPr fontId="2" type="noConversion"/>
  </si>
  <si>
    <t>5名（以符合评选条件学生实际为准）</t>
    <phoneticPr fontId="2" type="noConversion"/>
  </si>
  <si>
    <t>CET6英语单项奖学金</t>
    <phoneticPr fontId="2" type="noConversion"/>
  </si>
  <si>
    <t>CET4英语单项奖学金</t>
    <phoneticPr fontId="2" type="noConversion"/>
  </si>
  <si>
    <t>5名（500分以上）</t>
    <phoneticPr fontId="2" type="noConversion"/>
  </si>
  <si>
    <t>30名（500分以上）</t>
    <phoneticPr fontId="2" type="noConversion"/>
  </si>
  <si>
    <t>合计</t>
    <phoneticPr fontId="2" type="noConversion"/>
  </si>
  <si>
    <t>中南林业科技大学涉外学院2017-2018学年学生评优评奖名额分配表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</si>
</sst>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;[Red]0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O6" sqref="O6"/>
    </sheetView>
  </sheetViews>
  <sheetFormatPr defaultRowHeight="13.5"/>
  <cols>
    <col min="1" max="1" width="18.5" customWidth="1"/>
    <col min="2" max="2" width="8.5" customWidth="1"/>
    <col min="3" max="3" width="10.125" customWidth="1"/>
    <col min="4" max="4" width="11.5" customWidth="1"/>
    <col min="5" max="5" width="11.125" customWidth="1"/>
    <col min="6" max="6" width="11" customWidth="1"/>
    <col min="7" max="7" width="11.125" customWidth="1"/>
    <col min="8" max="8" width="13.875" customWidth="1"/>
    <col min="9" max="9" width="13.75" customWidth="1"/>
    <col min="10" max="10" width="14.25" customWidth="1"/>
  </cols>
  <sheetData>
    <row r="1" spans="1:10" ht="27" customHeight="1">
      <c r="A1" s="9" t="s">
        <v>26</v>
      </c>
      <c r="B1" s="9"/>
      <c r="C1" s="9"/>
      <c r="D1" s="9"/>
      <c r="E1" s="9"/>
      <c r="F1" s="9"/>
      <c r="G1" s="9"/>
      <c r="H1" s="9"/>
      <c r="I1" s="9"/>
      <c r="J1" s="9"/>
    </row>
    <row r="2" spans="1:10" ht="22.5" customHeight="1">
      <c r="A2" s="2" t="s">
        <v>5</v>
      </c>
      <c r="B2" s="2" t="s">
        <v>6</v>
      </c>
      <c r="C2" s="2" t="s">
        <v>7</v>
      </c>
      <c r="D2" s="2" t="s">
        <v>8</v>
      </c>
      <c r="E2" s="1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</row>
    <row r="3" spans="1:10" ht="35.1" customHeight="1">
      <c r="A3" s="4" t="s">
        <v>3</v>
      </c>
      <c r="B3" s="4">
        <v>2041</v>
      </c>
      <c r="C3" s="4">
        <v>57</v>
      </c>
      <c r="D3" s="4">
        <v>725</v>
      </c>
      <c r="E3" s="4">
        <v>30</v>
      </c>
      <c r="F3" s="4">
        <v>110</v>
      </c>
      <c r="G3" s="4">
        <v>184</v>
      </c>
      <c r="H3" s="4">
        <v>61</v>
      </c>
      <c r="I3" s="4">
        <v>204</v>
      </c>
      <c r="J3" s="4">
        <v>181</v>
      </c>
    </row>
    <row r="4" spans="1:10" ht="35.1" customHeight="1">
      <c r="A4" s="4" t="s">
        <v>1</v>
      </c>
      <c r="B4" s="4">
        <v>703</v>
      </c>
      <c r="C4" s="4">
        <v>22</v>
      </c>
      <c r="D4" s="4">
        <v>296</v>
      </c>
      <c r="E4" s="4">
        <v>11</v>
      </c>
      <c r="F4" s="4">
        <v>38</v>
      </c>
      <c r="G4" s="4">
        <v>63</v>
      </c>
      <c r="H4" s="4">
        <v>21</v>
      </c>
      <c r="I4" s="4">
        <v>70</v>
      </c>
      <c r="J4" s="4">
        <v>74</v>
      </c>
    </row>
    <row r="5" spans="1:10" ht="35.1" customHeight="1">
      <c r="A5" s="4" t="s">
        <v>2</v>
      </c>
      <c r="B5" s="4">
        <v>4080</v>
      </c>
      <c r="C5" s="4">
        <v>103</v>
      </c>
      <c r="D5" s="4">
        <v>1348</v>
      </c>
      <c r="E5" s="4">
        <v>60</v>
      </c>
      <c r="F5" s="4">
        <v>219</v>
      </c>
      <c r="G5" s="4">
        <v>367</v>
      </c>
      <c r="H5" s="4">
        <v>122</v>
      </c>
      <c r="I5" s="4">
        <v>408</v>
      </c>
      <c r="J5" s="4">
        <v>337</v>
      </c>
    </row>
    <row r="6" spans="1:10" ht="35.1" customHeight="1">
      <c r="A6" s="4" t="s">
        <v>4</v>
      </c>
      <c r="B6" s="4">
        <v>1617</v>
      </c>
      <c r="C6" s="4">
        <v>59</v>
      </c>
      <c r="D6" s="4">
        <v>579</v>
      </c>
      <c r="E6" s="4">
        <v>23</v>
      </c>
      <c r="F6" s="4">
        <v>87</v>
      </c>
      <c r="G6" s="4">
        <v>146</v>
      </c>
      <c r="H6" s="4">
        <v>49</v>
      </c>
      <c r="I6" s="4">
        <v>162</v>
      </c>
      <c r="J6" s="4">
        <v>145</v>
      </c>
    </row>
    <row r="7" spans="1:10" ht="35.1" customHeight="1">
      <c r="A7" s="3" t="s">
        <v>25</v>
      </c>
      <c r="B7" s="4">
        <v>8441</v>
      </c>
      <c r="C7" s="4">
        <v>241</v>
      </c>
      <c r="D7" s="4">
        <v>2948</v>
      </c>
      <c r="E7" s="4">
        <v>124</v>
      </c>
      <c r="F7" s="4">
        <f>B7*0.055</f>
        <v>464.255</v>
      </c>
      <c r="G7" s="4">
        <f>B7*0.09</f>
        <v>759.68999999999994</v>
      </c>
      <c r="H7" s="4">
        <f t="shared" ref="H7" si="0">B7*0.03</f>
        <v>253.23</v>
      </c>
      <c r="I7" s="4">
        <f t="shared" ref="I7" si="1">B7*0.1</f>
        <v>844.1</v>
      </c>
      <c r="J7" s="4">
        <v>737</v>
      </c>
    </row>
    <row r="8" spans="1:10" ht="36">
      <c r="A8" s="2" t="s">
        <v>5</v>
      </c>
      <c r="B8" s="2" t="s">
        <v>6</v>
      </c>
      <c r="C8" s="2" t="s">
        <v>7</v>
      </c>
      <c r="D8" s="2" t="s">
        <v>8</v>
      </c>
      <c r="E8" s="2" t="s">
        <v>9</v>
      </c>
      <c r="F8" s="1" t="s">
        <v>16</v>
      </c>
      <c r="G8" s="1" t="s">
        <v>17</v>
      </c>
      <c r="H8" s="2" t="s">
        <v>18</v>
      </c>
      <c r="I8" s="2" t="s">
        <v>21</v>
      </c>
      <c r="J8" s="2" t="s">
        <v>22</v>
      </c>
    </row>
    <row r="9" spans="1:10" ht="35.1" customHeight="1">
      <c r="A9" s="5" t="s">
        <v>3</v>
      </c>
      <c r="B9" s="5">
        <v>2041</v>
      </c>
      <c r="C9" s="5">
        <v>57</v>
      </c>
      <c r="D9" s="5">
        <v>725</v>
      </c>
      <c r="E9" s="5">
        <v>2</v>
      </c>
      <c r="F9" s="5">
        <v>3</v>
      </c>
      <c r="G9" s="6" t="s">
        <v>19</v>
      </c>
      <c r="H9" s="6" t="s">
        <v>20</v>
      </c>
      <c r="I9" s="6" t="s">
        <v>23</v>
      </c>
      <c r="J9" s="6" t="s">
        <v>24</v>
      </c>
    </row>
    <row r="10" spans="1:10" ht="35.1" customHeight="1">
      <c r="A10" s="5" t="s">
        <v>1</v>
      </c>
      <c r="B10" s="5">
        <v>703</v>
      </c>
      <c r="C10" s="5">
        <v>22</v>
      </c>
      <c r="D10" s="5">
        <v>296</v>
      </c>
      <c r="E10" s="5">
        <v>1</v>
      </c>
      <c r="F10" s="5">
        <v>1</v>
      </c>
      <c r="G10" s="7"/>
      <c r="H10" s="7"/>
      <c r="I10" s="7"/>
      <c r="J10" s="7"/>
    </row>
    <row r="11" spans="1:10" ht="35.1" customHeight="1">
      <c r="A11" s="5" t="s">
        <v>2</v>
      </c>
      <c r="B11" s="5">
        <v>4080</v>
      </c>
      <c r="C11" s="5">
        <v>103</v>
      </c>
      <c r="D11" s="5">
        <v>1348</v>
      </c>
      <c r="E11" s="5">
        <v>5</v>
      </c>
      <c r="F11" s="5">
        <v>5</v>
      </c>
      <c r="G11" s="7"/>
      <c r="H11" s="7"/>
      <c r="I11" s="7"/>
      <c r="J11" s="7"/>
    </row>
    <row r="12" spans="1:10" ht="35.1" customHeight="1">
      <c r="A12" s="5" t="s">
        <v>4</v>
      </c>
      <c r="B12" s="5">
        <v>1617</v>
      </c>
      <c r="C12" s="5">
        <v>59</v>
      </c>
      <c r="D12" s="5">
        <v>579</v>
      </c>
      <c r="E12" s="5">
        <v>2</v>
      </c>
      <c r="F12" s="5">
        <v>3</v>
      </c>
      <c r="G12" s="8"/>
      <c r="H12" s="8"/>
      <c r="I12" s="8"/>
      <c r="J12" s="8"/>
    </row>
    <row r="13" spans="1:10" ht="35.1" customHeight="1">
      <c r="A13" s="3" t="s">
        <v>0</v>
      </c>
      <c r="B13" s="5">
        <v>8441</v>
      </c>
      <c r="C13" s="5">
        <v>241</v>
      </c>
      <c r="D13" s="5">
        <v>2948</v>
      </c>
      <c r="E13" s="5">
        <v>10</v>
      </c>
      <c r="F13" s="5">
        <v>12</v>
      </c>
      <c r="G13" s="5">
        <v>10</v>
      </c>
      <c r="H13" s="5">
        <v>5</v>
      </c>
      <c r="I13" s="5">
        <v>5</v>
      </c>
      <c r="J13" s="5">
        <v>30</v>
      </c>
    </row>
  </sheetData>
  <mergeCells count="5">
    <mergeCell ref="G9:G12"/>
    <mergeCell ref="H9:H12"/>
    <mergeCell ref="I9:I12"/>
    <mergeCell ref="J9:J12"/>
    <mergeCell ref="A1:J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2019-03-06T01:51:29Z</dcterms:modified>
</cp:coreProperties>
</file>